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ro Forma" sheetId="1" r:id="rId1"/>
  </sheets>
  <definedNames>
    <definedName name="_xlnm.Print_Area" localSheetId="0">'Pro Forma'!$A$1:$E$43</definedName>
  </definedNames>
  <calcPr fullCalcOnLoad="1"/>
</workbook>
</file>

<file path=xl/sharedStrings.xml><?xml version="1.0" encoding="utf-8"?>
<sst xmlns="http://schemas.openxmlformats.org/spreadsheetml/2006/main" count="32" uniqueCount="26">
  <si>
    <t>HANDSPRING, INC.</t>
  </si>
  <si>
    <t>(In thousands, except per share amounts)</t>
  </si>
  <si>
    <t xml:space="preserve">Revenue </t>
  </si>
  <si>
    <t>Costs and operating expenses:</t>
  </si>
  <si>
    <t xml:space="preserve">Cost of revenue </t>
  </si>
  <si>
    <t>Research and development</t>
  </si>
  <si>
    <t>Selling, general and administrative</t>
  </si>
  <si>
    <t xml:space="preserve">           Total costs and operating expenses</t>
  </si>
  <si>
    <t xml:space="preserve">Loss from operations </t>
  </si>
  <si>
    <t>Interest and other income, net</t>
  </si>
  <si>
    <t xml:space="preserve">Income tax provision </t>
  </si>
  <si>
    <t>Basic and diluted net loss per share</t>
  </si>
  <si>
    <t xml:space="preserve">Shares used in calculating basic and diluted net loss 
   per share </t>
  </si>
  <si>
    <t>Pro forma basic and diluted net loss per share</t>
  </si>
  <si>
    <t>Three Months Ended</t>
  </si>
  <si>
    <t>Net income (loss)</t>
  </si>
  <si>
    <t xml:space="preserve">Loss before taxes </t>
  </si>
  <si>
    <t>(Unaudited)</t>
  </si>
  <si>
    <t>September 28, 2002</t>
  </si>
  <si>
    <t>September 29, 2001</t>
  </si>
  <si>
    <t>Restructuring (*)</t>
  </si>
  <si>
    <t>Amortization of deferred stock compensation and intangibles (**)</t>
  </si>
  <si>
    <t>(*) Restructuring:</t>
  </si>
  <si>
    <t>(**) Amortization of deferred stock compensation and intangibles:</t>
  </si>
  <si>
    <t>Pro forma net loss excluding restructuring and 
   amortization of deferred stock compensation and intangibles</t>
  </si>
  <si>
    <t>CONDENSED CONSOLIDATED STATEMENTS OF OPERATIONS</t>
  </si>
</sst>
</file>

<file path=xl/styles.xml><?xml version="1.0" encoding="utf-8"?>
<styleSheet xmlns="http://schemas.openxmlformats.org/spreadsheetml/2006/main">
  <numFmts count="3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_(* #,##0.000_);_(* \(#,##0.000\);_(* &quot;-&quot;??_);_(@_)"/>
    <numFmt numFmtId="177" formatCode="_(* #,##0.0000_);_(* \(#,##0.0000\);_(* &quot;-&quot;??_);_(@_)"/>
    <numFmt numFmtId="178" formatCode="0.0"/>
    <numFmt numFmtId="179" formatCode="0.0%"/>
    <numFmt numFmtId="180" formatCode="_(* #,##0.0_);_(* \(#,##0.0\);_(* &quot;-&quot;?_);_(@_)"/>
    <numFmt numFmtId="181" formatCode="mm/dd/yyyy"/>
    <numFmt numFmtId="182" formatCode="#,##0.00;\-#,##0.00"/>
    <numFmt numFmtId="183" formatCode="0.000000000000"/>
    <numFmt numFmtId="184" formatCode="0.0000000000000"/>
    <numFmt numFmtId="185" formatCode="0.00000000000000"/>
    <numFmt numFmtId="186" formatCode="0.00000000000"/>
    <numFmt numFmtId="187" formatCode="0.0000000000"/>
    <numFmt numFmtId="188" formatCode="0.000000000"/>
    <numFmt numFmtId="189" formatCode="0.000"/>
    <numFmt numFmtId="190" formatCode="0.0000"/>
    <numFmt numFmtId="191" formatCode="0.00000"/>
    <numFmt numFmtId="192" formatCode="0.000000"/>
    <numFmt numFmtId="193" formatCode="mm/dd/yy"/>
  </numFmts>
  <fonts count="4">
    <font>
      <sz val="10"/>
      <name val="Arial"/>
      <family val="0"/>
    </font>
    <font>
      <b/>
      <sz val="10"/>
      <name val="Janson Text"/>
      <family val="1"/>
    </font>
    <font>
      <sz val="10"/>
      <name val="Janson Text"/>
      <family val="1"/>
    </font>
    <font>
      <sz val="10"/>
      <color indexed="11"/>
      <name val="Janson Text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175" fontId="2" fillId="0" borderId="1" xfId="18" applyNumberFormat="1" applyFont="1" applyBorder="1" applyAlignment="1">
      <alignment/>
    </xf>
    <xf numFmtId="0" fontId="2" fillId="0" borderId="0" xfId="0" applyFont="1" applyAlignment="1">
      <alignment horizontal="left" vertical="top" indent="1"/>
    </xf>
    <xf numFmtId="173" fontId="2" fillId="0" borderId="0" xfId="15" applyNumberFormat="1" applyFont="1" applyAlignment="1">
      <alignment/>
    </xf>
    <xf numFmtId="0" fontId="2" fillId="0" borderId="0" xfId="0" applyFont="1" applyAlignment="1">
      <alignment horizontal="left" vertical="top" wrapText="1" indent="1"/>
    </xf>
    <xf numFmtId="173" fontId="2" fillId="0" borderId="0" xfId="15" applyNumberFormat="1" applyFont="1" applyBorder="1" applyAlignment="1">
      <alignment/>
    </xf>
    <xf numFmtId="173" fontId="2" fillId="0" borderId="2" xfId="15" applyNumberFormat="1" applyFont="1" applyBorder="1" applyAlignment="1">
      <alignment/>
    </xf>
    <xf numFmtId="173" fontId="2" fillId="0" borderId="3" xfId="15" applyNumberFormat="1" applyFont="1" applyBorder="1" applyAlignment="1">
      <alignment/>
    </xf>
    <xf numFmtId="175" fontId="2" fillId="0" borderId="2" xfId="18" applyNumberFormat="1" applyFont="1" applyBorder="1" applyAlignment="1">
      <alignment/>
    </xf>
    <xf numFmtId="170" fontId="2" fillId="0" borderId="4" xfId="18" applyFont="1" applyBorder="1" applyAlignment="1">
      <alignment/>
    </xf>
    <xf numFmtId="0" fontId="2" fillId="0" borderId="0" xfId="0" applyFont="1" applyAlignment="1">
      <alignment vertical="top" wrapText="1"/>
    </xf>
    <xf numFmtId="173" fontId="2" fillId="0" borderId="5" xfId="15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left" vertical="top" indent="2"/>
    </xf>
    <xf numFmtId="0" fontId="2" fillId="0" borderId="0" xfId="0" applyFont="1" applyAlignment="1">
      <alignment horizontal="left" vertical="top" wrapText="1" indent="2"/>
    </xf>
    <xf numFmtId="175" fontId="2" fillId="0" borderId="0" xfId="18" applyNumberFormat="1" applyFont="1" applyAlignment="1">
      <alignment/>
    </xf>
    <xf numFmtId="175" fontId="2" fillId="0" borderId="6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workbookViewId="0" topLeftCell="A1">
      <selection activeCell="A50" sqref="A50"/>
    </sheetView>
  </sheetViews>
  <sheetFormatPr defaultColWidth="11.421875" defaultRowHeight="12.75"/>
  <cols>
    <col min="1" max="1" width="52.8515625" style="2" customWidth="1"/>
    <col min="2" max="2" width="0.85546875" style="2" customWidth="1"/>
    <col min="3" max="3" width="18.00390625" style="2" customWidth="1"/>
    <col min="4" max="4" width="1.57421875" style="2" customWidth="1"/>
    <col min="5" max="5" width="18.00390625" style="2" customWidth="1"/>
    <col min="6" max="16384" width="9.140625" style="2" customWidth="1"/>
  </cols>
  <sheetData>
    <row r="1" spans="1:5" ht="12.75">
      <c r="A1" s="27" t="s">
        <v>0</v>
      </c>
      <c r="B1" s="27"/>
      <c r="C1" s="27"/>
      <c r="D1" s="27"/>
      <c r="E1" s="27"/>
    </row>
    <row r="2" spans="1:5" ht="12.75">
      <c r="A2" s="27" t="s">
        <v>25</v>
      </c>
      <c r="B2" s="27"/>
      <c r="C2" s="27"/>
      <c r="D2" s="27"/>
      <c r="E2" s="27"/>
    </row>
    <row r="3" spans="1:5" ht="12.75">
      <c r="A3" s="27" t="s">
        <v>1</v>
      </c>
      <c r="B3" s="27"/>
      <c r="C3" s="27"/>
      <c r="D3" s="27"/>
      <c r="E3" s="27"/>
    </row>
    <row r="4" spans="1:5" ht="12.75">
      <c r="A4" s="27" t="s">
        <v>17</v>
      </c>
      <c r="B4" s="27"/>
      <c r="C4" s="27"/>
      <c r="D4" s="27"/>
      <c r="E4" s="27"/>
    </row>
    <row r="5" spans="1:3" ht="12.75">
      <c r="A5" s="1"/>
      <c r="B5" s="1"/>
      <c r="C5" s="1"/>
    </row>
    <row r="6" spans="1:5" ht="12.75">
      <c r="A6" s="1"/>
      <c r="B6" s="1"/>
      <c r="C6" s="1"/>
      <c r="E6" s="3"/>
    </row>
    <row r="7" spans="1:5" ht="12.75">
      <c r="A7" s="1"/>
      <c r="B7" s="1"/>
      <c r="C7" s="26" t="s">
        <v>14</v>
      </c>
      <c r="D7" s="26"/>
      <c r="E7" s="26"/>
    </row>
    <row r="8" spans="3:5" ht="18" customHeight="1">
      <c r="C8" s="4" t="s">
        <v>18</v>
      </c>
      <c r="D8" s="5"/>
      <c r="E8" s="4" t="s">
        <v>19</v>
      </c>
    </row>
    <row r="10" spans="1:5" ht="12.75">
      <c r="A10" s="2" t="s">
        <v>2</v>
      </c>
      <c r="C10" s="6">
        <v>54138</v>
      </c>
      <c r="D10" s="17"/>
      <c r="E10" s="6">
        <v>61414</v>
      </c>
    </row>
    <row r="11" spans="1:4" ht="12.75">
      <c r="A11" s="2" t="s">
        <v>3</v>
      </c>
      <c r="D11" s="17"/>
    </row>
    <row r="12" spans="1:6" ht="12.75">
      <c r="A12" s="7" t="s">
        <v>4</v>
      </c>
      <c r="C12" s="8">
        <f>38625+2279</f>
        <v>40904</v>
      </c>
      <c r="D12" s="17"/>
      <c r="E12" s="8">
        <v>56102</v>
      </c>
      <c r="F12" s="21"/>
    </row>
    <row r="13" spans="1:6" ht="12.75">
      <c r="A13" s="9" t="s">
        <v>5</v>
      </c>
      <c r="C13" s="8">
        <v>5334</v>
      </c>
      <c r="D13" s="17"/>
      <c r="E13" s="8">
        <v>7025</v>
      </c>
      <c r="F13" s="21"/>
    </row>
    <row r="14" spans="1:5" ht="12.75">
      <c r="A14" s="9" t="s">
        <v>6</v>
      </c>
      <c r="C14" s="8">
        <f>13296+5171</f>
        <v>18467</v>
      </c>
      <c r="D14" s="17"/>
      <c r="E14" s="8">
        <v>26718</v>
      </c>
    </row>
    <row r="15" spans="1:5" ht="12.75" customHeight="1">
      <c r="A15" s="9" t="s">
        <v>20</v>
      </c>
      <c r="C15" s="8">
        <v>2344</v>
      </c>
      <c r="D15" s="17"/>
      <c r="E15" s="8">
        <v>0</v>
      </c>
    </row>
    <row r="16" spans="1:5" ht="12.75" customHeight="1">
      <c r="A16" s="9" t="s">
        <v>21</v>
      </c>
      <c r="C16" s="8">
        <v>2940</v>
      </c>
      <c r="D16" s="17"/>
      <c r="E16" s="8">
        <v>6532</v>
      </c>
    </row>
    <row r="17" spans="1:5" ht="12" customHeight="1">
      <c r="A17" s="2" t="s">
        <v>7</v>
      </c>
      <c r="C17" s="11">
        <f>SUM(C12:C16)</f>
        <v>69989</v>
      </c>
      <c r="D17" s="17"/>
      <c r="E17" s="11">
        <f>SUM(E12:E16)</f>
        <v>96377</v>
      </c>
    </row>
    <row r="18" spans="1:5" ht="12.75">
      <c r="A18" s="2" t="s">
        <v>8</v>
      </c>
      <c r="C18" s="10">
        <f>C10-C17</f>
        <v>-15851</v>
      </c>
      <c r="D18" s="18"/>
      <c r="E18" s="10">
        <f>E10-E17</f>
        <v>-34963</v>
      </c>
    </row>
    <row r="19" spans="1:5" ht="12.75">
      <c r="A19" s="2" t="s">
        <v>9</v>
      </c>
      <c r="C19" s="10">
        <v>637</v>
      </c>
      <c r="D19" s="18"/>
      <c r="E19" s="10">
        <v>3005</v>
      </c>
    </row>
    <row r="20" spans="1:5" ht="12.75">
      <c r="A20" s="2" t="s">
        <v>16</v>
      </c>
      <c r="C20" s="12">
        <f>SUM(C18:C19)</f>
        <v>-15214</v>
      </c>
      <c r="D20" s="18"/>
      <c r="E20" s="12">
        <f>SUM(E18:E19)</f>
        <v>-31958</v>
      </c>
    </row>
    <row r="21" spans="1:5" ht="12.75">
      <c r="A21" s="2" t="s">
        <v>10</v>
      </c>
      <c r="C21" s="10">
        <v>100</v>
      </c>
      <c r="D21" s="18"/>
      <c r="E21" s="10">
        <v>750</v>
      </c>
    </row>
    <row r="22" spans="1:5" ht="13.5" thickBot="1">
      <c r="A22" s="2" t="s">
        <v>15</v>
      </c>
      <c r="C22" s="13">
        <f>C20-C21</f>
        <v>-15314</v>
      </c>
      <c r="D22" s="17"/>
      <c r="E22" s="13">
        <f>E20-E21</f>
        <v>-32708</v>
      </c>
    </row>
    <row r="23" spans="1:5" ht="14.25" thickBot="1" thickTop="1">
      <c r="A23" s="2" t="s">
        <v>11</v>
      </c>
      <c r="C23" s="14">
        <f>C22/C24</f>
        <v>-0.10689879028598952</v>
      </c>
      <c r="D23" s="17"/>
      <c r="E23" s="14">
        <f>E22/E24</f>
        <v>-0.28046887728414754</v>
      </c>
    </row>
    <row r="24" spans="1:5" ht="27" thickBot="1" thickTop="1">
      <c r="A24" s="15" t="s">
        <v>12</v>
      </c>
      <c r="C24" s="16">
        <v>143257</v>
      </c>
      <c r="D24" s="17"/>
      <c r="E24" s="16">
        <v>116619</v>
      </c>
    </row>
    <row r="25" spans="1:5" ht="13.5" thickTop="1">
      <c r="A25" s="15"/>
      <c r="C25" s="10"/>
      <c r="D25" s="17"/>
      <c r="E25" s="10"/>
    </row>
    <row r="26" spans="1:5" ht="12.75">
      <c r="A26" s="15"/>
      <c r="C26" s="10"/>
      <c r="D26" s="17"/>
      <c r="E26" s="10"/>
    </row>
    <row r="27" spans="1:5" ht="26.25" thickBot="1">
      <c r="A27" s="20" t="s">
        <v>24</v>
      </c>
      <c r="B27" s="19"/>
      <c r="C27" s="13">
        <f>C22+C16+C15</f>
        <v>-10030</v>
      </c>
      <c r="D27" s="13"/>
      <c r="E27" s="13">
        <f>E22+E16+E15</f>
        <v>-26176</v>
      </c>
    </row>
    <row r="28" spans="1:5" ht="14.25" thickBot="1" thickTop="1">
      <c r="A28" s="9" t="s">
        <v>13</v>
      </c>
      <c r="B28" s="19"/>
      <c r="C28" s="14">
        <f>C27/C24</f>
        <v>-0.07001403072799235</v>
      </c>
      <c r="D28" s="17"/>
      <c r="E28" s="14">
        <f>E27/E24</f>
        <v>-0.2244574211749372</v>
      </c>
    </row>
    <row r="29" ht="13.5" thickTop="1"/>
    <row r="32" ht="12.75">
      <c r="A32" s="2" t="s">
        <v>22</v>
      </c>
    </row>
    <row r="33" spans="1:5" ht="12.75">
      <c r="A33" s="22" t="s">
        <v>4</v>
      </c>
      <c r="C33" s="24">
        <v>46</v>
      </c>
      <c r="E33" s="24">
        <v>0</v>
      </c>
    </row>
    <row r="34" spans="1:5" ht="12.75">
      <c r="A34" s="23" t="s">
        <v>5</v>
      </c>
      <c r="C34" s="8">
        <v>57</v>
      </c>
      <c r="E34" s="8">
        <v>0</v>
      </c>
    </row>
    <row r="35" spans="1:5" ht="12.75">
      <c r="A35" s="23" t="s">
        <v>6</v>
      </c>
      <c r="C35" s="8">
        <v>2241</v>
      </c>
      <c r="E35" s="8">
        <v>0</v>
      </c>
    </row>
    <row r="36" spans="1:5" ht="13.5" thickBot="1">
      <c r="A36" s="23"/>
      <c r="C36" s="25">
        <f>SUM(C33:C35)</f>
        <v>2344</v>
      </c>
      <c r="E36" s="25">
        <f>SUM(E33:E35)</f>
        <v>0</v>
      </c>
    </row>
    <row r="37" ht="13.5" thickTop="1"/>
    <row r="38" ht="12.75">
      <c r="A38" s="2" t="s">
        <v>23</v>
      </c>
    </row>
    <row r="39" spans="1:5" ht="12.75">
      <c r="A39" s="22" t="s">
        <v>4</v>
      </c>
      <c r="C39" s="24">
        <v>387</v>
      </c>
      <c r="E39" s="24">
        <v>829</v>
      </c>
    </row>
    <row r="40" spans="1:5" ht="12.75">
      <c r="A40" s="23" t="s">
        <v>5</v>
      </c>
      <c r="C40" s="8">
        <v>615</v>
      </c>
      <c r="E40" s="8">
        <v>1546</v>
      </c>
    </row>
    <row r="41" spans="1:5" ht="12.75">
      <c r="A41" s="23" t="s">
        <v>6</v>
      </c>
      <c r="C41" s="8">
        <v>1938</v>
      </c>
      <c r="E41" s="8">
        <v>4157</v>
      </c>
    </row>
    <row r="42" spans="3:5" ht="13.5" thickBot="1">
      <c r="C42" s="25">
        <f>SUM(C39:C41)</f>
        <v>2940</v>
      </c>
      <c r="E42" s="25">
        <f>SUM(E39:E41)</f>
        <v>6532</v>
      </c>
    </row>
    <row r="43" ht="13.5" thickTop="1"/>
  </sheetData>
  <mergeCells count="5">
    <mergeCell ref="C7:E7"/>
    <mergeCell ref="A1:E1"/>
    <mergeCell ref="A2:E2"/>
    <mergeCell ref="A3:E3"/>
    <mergeCell ref="A4:E4"/>
  </mergeCells>
  <printOptions horizontalCentered="1"/>
  <pageMargins left="0.75" right="0.75" top="1" bottom="1" header="0.5" footer="0.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Handspring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user</dc:creator>
  <cp:keywords/>
  <dc:description/>
  <cp:lastModifiedBy>Zeller Eric</cp:lastModifiedBy>
  <cp:lastPrinted>2002-10-08T20:33:24Z</cp:lastPrinted>
  <dcterms:created xsi:type="dcterms:W3CDTF">2001-01-10T00:03:25Z</dcterms:created>
  <dcterms:modified xsi:type="dcterms:W3CDTF">2002-10-18T07:55:29Z</dcterms:modified>
  <cp:category/>
  <cp:version/>
  <cp:contentType/>
  <cp:contentStatus/>
</cp:coreProperties>
</file>